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20" windowHeight="15600" activeTab="0"/>
  </bookViews>
  <sheets>
    <sheet name="Feuil1" sheetId="1" r:id="rId1"/>
  </sheets>
  <definedNames>
    <definedName name="_xlnm.Print_Area" localSheetId="0">'Feuil1'!$A$3:$I$38</definedName>
  </definedNames>
  <calcPr fullCalcOnLoad="1"/>
</workbook>
</file>

<file path=xl/sharedStrings.xml><?xml version="1.0" encoding="utf-8"?>
<sst xmlns="http://schemas.openxmlformats.org/spreadsheetml/2006/main" count="70" uniqueCount="41">
  <si>
    <t>Matin</t>
  </si>
  <si>
    <t>Soir</t>
  </si>
  <si>
    <t>Systolique</t>
  </si>
  <si>
    <t>diastolique</t>
  </si>
  <si>
    <t>pouls</t>
  </si>
  <si>
    <t>au</t>
  </si>
  <si>
    <t>RELEVE D'AUTOMESURE TENSIONNELLE</t>
  </si>
  <si>
    <t>3 jours de suite</t>
  </si>
  <si>
    <t>MOYENNE</t>
  </si>
  <si>
    <t>SYSTOLIQUE</t>
  </si>
  <si>
    <t>DIASTOLIQUE</t>
  </si>
  <si>
    <t>Autotensiomètre</t>
  </si>
  <si>
    <t>Modèle</t>
  </si>
  <si>
    <t>du</t>
  </si>
  <si>
    <t xml:space="preserve">     Nom :</t>
  </si>
  <si>
    <t xml:space="preserve">     Prénom :</t>
  </si>
  <si>
    <t xml:space="preserve">Mesure 1  </t>
  </si>
  <si>
    <t xml:space="preserve">Mesure 2  </t>
  </si>
  <si>
    <t xml:space="preserve">Mesure 3  </t>
  </si>
  <si>
    <t>Traitement</t>
  </si>
  <si>
    <t>3 mesures consécutives (à 2 minutes d'intervalle) le matin avant le petit déjeuner</t>
  </si>
  <si>
    <t>3 mesures consécutives (à 2 minutes d'intervalle) le soir entre le diner et le coucher</t>
  </si>
  <si>
    <t>Période de relevés :</t>
  </si>
  <si>
    <t>Asseyez–vous confortablement sur une chaise, au calme, pendant 15 minutes.</t>
  </si>
  <si>
    <t>Attention : Seules les cellules en bleu peuvent être modifiées</t>
  </si>
  <si>
    <t>Inscrire tous les chiffres qui apparaissent sur l'écran du tensiomètre</t>
  </si>
  <si>
    <t>POULS</t>
  </si>
  <si>
    <t>Grille Excel sur le site :   https://eepc.fr/ressources/sante       ou flasher le QR code</t>
  </si>
  <si>
    <t>Remarque : Mettre la date au format jj/mm/année</t>
  </si>
  <si>
    <t xml:space="preserve">  Excel fera la transformation </t>
  </si>
  <si>
    <t>En cas d'arythmie (ou d'extrasystole) mettre le pouls précédé du signe négatif -</t>
  </si>
  <si>
    <t>Marque Verte</t>
  </si>
  <si>
    <t>Nom</t>
  </si>
  <si>
    <t>Prénom</t>
  </si>
  <si>
    <t xml:space="preserve"> -------</t>
  </si>
  <si>
    <t>Poignet</t>
  </si>
  <si>
    <t>Bras</t>
  </si>
  <si>
    <t>M à J   23/10/2023</t>
  </si>
  <si>
    <t>Indiquer ici</t>
  </si>
  <si>
    <t>le médicament éventuel</t>
  </si>
  <si>
    <t>pour réguler la tension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</si>
</sst>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dd\ d\ mmmm\ yyyy"/>
    <numFmt numFmtId="173" formatCode="[$-F800]dddd\,\ mmmm\ dd\,\ yyyy"/>
    <numFmt numFmtId="174" formatCode="[$-40C]dddd\ d\ mmmm\ yy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23"/>
      <color indexed="8"/>
      <name val="Arial Narrow"/>
      <family val="0"/>
    </font>
    <font>
      <b/>
      <sz val="17"/>
      <color indexed="8"/>
      <name val="Arial"/>
      <family val="0"/>
    </font>
    <font>
      <b/>
      <sz val="20"/>
      <color indexed="8"/>
      <name val="Arial"/>
      <family val="2"/>
    </font>
    <font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22"/>
      <color indexed="18"/>
      <name val="Arial"/>
      <family val="0"/>
    </font>
    <font>
      <b/>
      <sz val="22"/>
      <color indexed="8"/>
      <name val="Arial Black"/>
      <family val="2"/>
    </font>
    <font>
      <b/>
      <sz val="22"/>
      <color indexed="8"/>
      <name val="Arial Narrow"/>
      <family val="0"/>
    </font>
    <font>
      <b/>
      <sz val="24"/>
      <color indexed="8"/>
      <name val="Arial"/>
      <family val="0"/>
    </font>
    <font>
      <b/>
      <i/>
      <sz val="20"/>
      <color indexed="18"/>
      <name val="Arial"/>
      <family val="0"/>
    </font>
    <font>
      <b/>
      <sz val="28"/>
      <color indexed="8"/>
      <name val="Arial"/>
      <family val="0"/>
    </font>
    <font>
      <sz val="18"/>
      <color indexed="8"/>
      <name val="Arial Black"/>
      <family val="2"/>
    </font>
    <font>
      <sz val="14"/>
      <color indexed="8"/>
      <name val="Calibri"/>
      <family val="0"/>
    </font>
    <font>
      <sz val="15"/>
      <color indexed="8"/>
      <name val="Arial Black"/>
      <family val="0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i/>
      <sz val="18"/>
      <color indexed="10"/>
      <name val="Arial"/>
      <family val="0"/>
    </font>
    <font>
      <b/>
      <i/>
      <sz val="24"/>
      <color indexed="18"/>
      <name val="Arial Narrow"/>
      <family val="0"/>
    </font>
    <font>
      <b/>
      <sz val="20"/>
      <color indexed="8"/>
      <name val="Arial Narrow"/>
      <family val="0"/>
    </font>
    <font>
      <b/>
      <sz val="22"/>
      <color indexed="8"/>
      <name val="Arial"/>
      <family val="2"/>
    </font>
    <font>
      <b/>
      <sz val="18"/>
      <color indexed="10"/>
      <name val="Arial Narrow"/>
      <family val="0"/>
    </font>
    <font>
      <b/>
      <sz val="18"/>
      <color indexed="8"/>
      <name val="Arial Narrow"/>
      <family val="0"/>
    </font>
    <font>
      <b/>
      <i/>
      <sz val="26"/>
      <color indexed="18"/>
      <name val="Arial Narrow"/>
      <family val="0"/>
    </font>
    <font>
      <sz val="22"/>
      <color indexed="8"/>
      <name val="Arial Black"/>
      <family val="0"/>
    </font>
    <font>
      <b/>
      <sz val="24"/>
      <color indexed="18"/>
      <name val="Arial"/>
      <family val="0"/>
    </font>
    <font>
      <b/>
      <sz val="18"/>
      <color indexed="18"/>
      <name val="Arial"/>
      <family val="0"/>
    </font>
    <font>
      <sz val="15"/>
      <color indexed="8"/>
      <name val="Arial Narrow"/>
      <family val="0"/>
    </font>
    <font>
      <b/>
      <sz val="20"/>
      <color indexed="18"/>
      <name val="Arial"/>
      <family val="0"/>
    </font>
    <font>
      <b/>
      <sz val="26"/>
      <color indexed="18"/>
      <name val="Arial Narrow"/>
      <family val="0"/>
    </font>
    <font>
      <b/>
      <sz val="26"/>
      <color indexed="8"/>
      <name val="Arial Narrow"/>
      <family val="0"/>
    </font>
    <font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3"/>
      <color theme="1"/>
      <name val="Arial Narrow"/>
      <family val="0"/>
    </font>
    <font>
      <b/>
      <sz val="17"/>
      <color theme="1"/>
      <name val="Arial"/>
      <family val="0"/>
    </font>
    <font>
      <b/>
      <sz val="20"/>
      <color theme="1"/>
      <name val="Arial"/>
      <family val="2"/>
    </font>
    <font>
      <sz val="16"/>
      <color theme="1"/>
      <name val="Arial"/>
      <family val="0"/>
    </font>
    <font>
      <b/>
      <sz val="18"/>
      <color theme="1"/>
      <name val="Arial"/>
      <family val="0"/>
    </font>
    <font>
      <b/>
      <sz val="22"/>
      <color rgb="FF0005B1"/>
      <name val="Arial"/>
      <family val="0"/>
    </font>
    <font>
      <b/>
      <sz val="22"/>
      <color theme="1"/>
      <name val="Arial Black"/>
      <family val="2"/>
    </font>
    <font>
      <b/>
      <sz val="22"/>
      <color theme="1"/>
      <name val="Arial Narrow"/>
      <family val="0"/>
    </font>
    <font>
      <b/>
      <sz val="24"/>
      <color theme="1"/>
      <name val="Arial"/>
      <family val="0"/>
    </font>
    <font>
      <b/>
      <i/>
      <sz val="20"/>
      <color rgb="FF0005B1"/>
      <name val="Arial"/>
      <family val="0"/>
    </font>
    <font>
      <b/>
      <sz val="28"/>
      <color theme="1"/>
      <name val="Arial"/>
      <family val="0"/>
    </font>
    <font>
      <sz val="18"/>
      <color theme="1"/>
      <name val="Arial Black"/>
      <family val="2"/>
    </font>
    <font>
      <sz val="14"/>
      <color theme="1"/>
      <name val="Calibri"/>
      <family val="0"/>
    </font>
    <font>
      <sz val="15"/>
      <color theme="1"/>
      <name val="Arial Black"/>
      <family val="0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i/>
      <sz val="18"/>
      <color rgb="FFFF0000"/>
      <name val="Arial"/>
      <family val="0"/>
    </font>
    <font>
      <b/>
      <i/>
      <sz val="24"/>
      <color rgb="FF0005B1"/>
      <name val="Arial Narrow"/>
      <family val="0"/>
    </font>
    <font>
      <b/>
      <sz val="20"/>
      <color theme="1"/>
      <name val="Arial Narrow"/>
      <family val="0"/>
    </font>
    <font>
      <b/>
      <sz val="18"/>
      <color theme="1"/>
      <name val="Arial Narrow"/>
      <family val="0"/>
    </font>
    <font>
      <sz val="14"/>
      <color theme="1"/>
      <name val="Arial Narrow"/>
      <family val="0"/>
    </font>
    <font>
      <sz val="15"/>
      <color theme="1"/>
      <name val="Arial Narrow"/>
      <family val="0"/>
    </font>
    <font>
      <b/>
      <sz val="20"/>
      <color rgb="FF0005B1"/>
      <name val="Arial"/>
      <family val="0"/>
    </font>
    <font>
      <b/>
      <sz val="24"/>
      <color rgb="FF0005B1"/>
      <name val="Arial"/>
      <family val="0"/>
    </font>
    <font>
      <b/>
      <sz val="22"/>
      <color theme="1"/>
      <name val="Arial"/>
      <family val="2"/>
    </font>
    <font>
      <b/>
      <sz val="18"/>
      <color rgb="FF0005B1"/>
      <name val="Arial"/>
      <family val="0"/>
    </font>
    <font>
      <b/>
      <sz val="26"/>
      <color rgb="FF0005B1"/>
      <name val="Arial Narrow"/>
      <family val="0"/>
    </font>
    <font>
      <b/>
      <sz val="18"/>
      <color rgb="FFFF0000"/>
      <name val="Arial Narrow"/>
      <family val="0"/>
    </font>
    <font>
      <b/>
      <i/>
      <sz val="26"/>
      <color rgb="FF0005B1"/>
      <name val="Arial Narrow"/>
      <family val="0"/>
    </font>
    <font>
      <sz val="22"/>
      <color theme="1"/>
      <name val="Arial Black"/>
      <family val="0"/>
    </font>
    <font>
      <b/>
      <sz val="26"/>
      <color theme="1"/>
      <name val="Arial Narrow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Dashed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Dashed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Dashed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Dashed"/>
      <top style="thick"/>
      <bottom style="thick"/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rgb="FF000000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0" borderId="2" applyNumberFormat="0" applyFill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64" fillId="27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1" fontId="72" fillId="0" borderId="0" xfId="0" applyNumberFormat="1" applyFont="1" applyAlignment="1">
      <alignment horizontal="center" vertical="center"/>
    </xf>
    <xf numFmtId="0" fontId="7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4" fillId="0" borderId="10" xfId="0" applyFont="1" applyBorder="1" applyAlignment="1" applyProtection="1">
      <alignment horizontal="center" vertical="center"/>
      <protection/>
    </xf>
    <xf numFmtId="0" fontId="72" fillId="0" borderId="11" xfId="0" applyFont="1" applyBorder="1" applyAlignment="1" applyProtection="1">
      <alignment/>
      <protection/>
    </xf>
    <xf numFmtId="0" fontId="75" fillId="0" borderId="12" xfId="0" applyFont="1" applyBorder="1" applyAlignment="1" applyProtection="1">
      <alignment horizontal="center" vertical="center"/>
      <protection/>
    </xf>
    <xf numFmtId="0" fontId="75" fillId="0" borderId="13" xfId="0" applyFont="1" applyBorder="1" applyAlignment="1" applyProtection="1">
      <alignment horizontal="center" vertical="center"/>
      <protection/>
    </xf>
    <xf numFmtId="0" fontId="75" fillId="0" borderId="14" xfId="0" applyFont="1" applyBorder="1" applyAlignment="1" applyProtection="1">
      <alignment horizontal="center" vertical="center"/>
      <protection/>
    </xf>
    <xf numFmtId="0" fontId="75" fillId="0" borderId="15" xfId="0" applyFont="1" applyBorder="1" applyAlignment="1" applyProtection="1">
      <alignment horizontal="center" vertical="center"/>
      <protection/>
    </xf>
    <xf numFmtId="0" fontId="76" fillId="0" borderId="16" xfId="0" applyFont="1" applyBorder="1" applyAlignment="1" applyProtection="1">
      <alignment horizontal="right" vertical="center"/>
      <protection/>
    </xf>
    <xf numFmtId="0" fontId="73" fillId="0" borderId="0" xfId="0" applyFont="1" applyAlignment="1" applyProtection="1">
      <alignment/>
      <protection/>
    </xf>
    <xf numFmtId="0" fontId="76" fillId="0" borderId="17" xfId="0" applyFont="1" applyBorder="1" applyAlignment="1" applyProtection="1">
      <alignment horizontal="right" vertical="center"/>
      <protection/>
    </xf>
    <xf numFmtId="0" fontId="72" fillId="0" borderId="11" xfId="0" applyFont="1" applyBorder="1" applyAlignment="1" applyProtection="1">
      <alignment vertical="center"/>
      <protection/>
    </xf>
    <xf numFmtId="0" fontId="72" fillId="0" borderId="18" xfId="0" applyFont="1" applyBorder="1" applyAlignment="1" applyProtection="1">
      <alignment/>
      <protection/>
    </xf>
    <xf numFmtId="0" fontId="77" fillId="0" borderId="11" xfId="0" applyFont="1" applyBorder="1" applyAlignment="1" applyProtection="1">
      <alignment vertical="center"/>
      <protection/>
    </xf>
    <xf numFmtId="1" fontId="78" fillId="0" borderId="0" xfId="0" applyNumberFormat="1" applyFont="1" applyAlignment="1">
      <alignment horizontal="center" vertical="center"/>
    </xf>
    <xf numFmtId="1" fontId="72" fillId="0" borderId="19" xfId="0" applyNumberFormat="1" applyFont="1" applyBorder="1" applyAlignment="1">
      <alignment horizontal="center" vertical="center"/>
    </xf>
    <xf numFmtId="1" fontId="72" fillId="0" borderId="20" xfId="0" applyNumberFormat="1" applyFont="1" applyBorder="1" applyAlignment="1">
      <alignment horizontal="center" vertical="center"/>
    </xf>
    <xf numFmtId="1" fontId="72" fillId="0" borderId="21" xfId="0" applyNumberFormat="1" applyFont="1" applyBorder="1" applyAlignment="1">
      <alignment horizontal="center" vertical="center"/>
    </xf>
    <xf numFmtId="1" fontId="72" fillId="0" borderId="22" xfId="0" applyNumberFormat="1" applyFon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/>
    </xf>
    <xf numFmtId="1" fontId="72" fillId="0" borderId="23" xfId="0" applyNumberFormat="1" applyFont="1" applyBorder="1" applyAlignment="1">
      <alignment horizontal="center" vertical="center"/>
    </xf>
    <xf numFmtId="1" fontId="72" fillId="0" borderId="24" xfId="0" applyNumberFormat="1" applyFont="1" applyBorder="1" applyAlignment="1">
      <alignment horizontal="center" vertical="center"/>
    </xf>
    <xf numFmtId="1" fontId="72" fillId="0" borderId="25" xfId="0" applyNumberFormat="1" applyFont="1" applyBorder="1" applyAlignment="1">
      <alignment horizontal="center" vertical="center"/>
    </xf>
    <xf numFmtId="1" fontId="72" fillId="0" borderId="26" xfId="0" applyNumberFormat="1" applyFont="1" applyBorder="1" applyAlignment="1">
      <alignment horizontal="center" vertical="center"/>
    </xf>
    <xf numFmtId="0" fontId="73" fillId="0" borderId="20" xfId="0" applyFont="1" applyBorder="1" applyAlignment="1">
      <alignment horizontal="center"/>
    </xf>
    <xf numFmtId="0" fontId="79" fillId="0" borderId="27" xfId="0" applyFont="1" applyBorder="1" applyAlignment="1" applyProtection="1">
      <alignment horizontal="center" vertical="center"/>
      <protection locked="0"/>
    </xf>
    <xf numFmtId="173" fontId="80" fillId="0" borderId="28" xfId="0" applyNumberFormat="1" applyFont="1" applyBorder="1" applyAlignment="1" applyProtection="1">
      <alignment horizontal="center"/>
      <protection/>
    </xf>
    <xf numFmtId="0" fontId="81" fillId="0" borderId="28" xfId="0" applyFont="1" applyBorder="1" applyAlignment="1" applyProtection="1">
      <alignment horizontal="center" vertical="center"/>
      <protection/>
    </xf>
    <xf numFmtId="0" fontId="79" fillId="0" borderId="29" xfId="0" applyFont="1" applyBorder="1" applyAlignment="1" applyProtection="1">
      <alignment horizontal="center" vertical="center"/>
      <protection locked="0"/>
    </xf>
    <xf numFmtId="0" fontId="79" fillId="0" borderId="30" xfId="0" applyFont="1" applyBorder="1" applyAlignment="1" applyProtection="1">
      <alignment horizontal="center" vertical="center"/>
      <protection locked="0"/>
    </xf>
    <xf numFmtId="0" fontId="73" fillId="0" borderId="19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1" fontId="82" fillId="0" borderId="31" xfId="0" applyNumberFormat="1" applyFont="1" applyBorder="1" applyAlignment="1" applyProtection="1">
      <alignment horizontal="center" vertical="center"/>
      <protection/>
    </xf>
    <xf numFmtId="0" fontId="83" fillId="0" borderId="32" xfId="0" applyFont="1" applyBorder="1" applyAlignment="1" applyProtection="1">
      <alignment horizontal="center" vertical="center" wrapText="1"/>
      <protection locked="0"/>
    </xf>
    <xf numFmtId="0" fontId="83" fillId="0" borderId="33" xfId="0" applyFont="1" applyBorder="1" applyAlignment="1" applyProtection="1">
      <alignment horizontal="center" vertical="center"/>
      <protection locked="0"/>
    </xf>
    <xf numFmtId="1" fontId="82" fillId="0" borderId="34" xfId="0" applyNumberFormat="1" applyFont="1" applyBorder="1" applyAlignment="1" applyProtection="1">
      <alignment horizontal="center" vertical="center"/>
      <protection/>
    </xf>
    <xf numFmtId="1" fontId="84" fillId="0" borderId="35" xfId="0" applyNumberFormat="1" applyFont="1" applyBorder="1" applyAlignment="1" applyProtection="1">
      <alignment horizontal="center" vertical="center"/>
      <protection/>
    </xf>
    <xf numFmtId="1" fontId="84" fillId="0" borderId="36" xfId="0" applyNumberFormat="1" applyFont="1" applyBorder="1" applyAlignment="1" applyProtection="1">
      <alignment horizontal="center" vertical="center"/>
      <protection/>
    </xf>
    <xf numFmtId="0" fontId="85" fillId="0" borderId="37" xfId="0" applyFont="1" applyBorder="1" applyAlignment="1" applyProtection="1">
      <alignment horizontal="center" vertical="center"/>
      <protection/>
    </xf>
    <xf numFmtId="173" fontId="80" fillId="0" borderId="38" xfId="0" applyNumberFormat="1" applyFont="1" applyBorder="1" applyAlignment="1" applyProtection="1">
      <alignment horizontal="center"/>
      <protection/>
    </xf>
    <xf numFmtId="0" fontId="81" fillId="0" borderId="38" xfId="0" applyFont="1" applyBorder="1" applyAlignment="1" applyProtection="1">
      <alignment horizontal="center" vertical="center"/>
      <protection/>
    </xf>
    <xf numFmtId="0" fontId="86" fillId="0" borderId="0" xfId="0" applyFont="1" applyBorder="1" applyAlignment="1" applyProtection="1">
      <alignment horizontal="center" vertical="center"/>
      <protection/>
    </xf>
    <xf numFmtId="0" fontId="87" fillId="0" borderId="39" xfId="0" applyFont="1" applyBorder="1" applyAlignment="1" applyProtection="1">
      <alignment horizontal="center" vertical="center"/>
      <protection/>
    </xf>
    <xf numFmtId="1" fontId="78" fillId="0" borderId="40" xfId="0" applyNumberFormat="1" applyFont="1" applyBorder="1" applyAlignment="1" applyProtection="1">
      <alignment horizontal="center" vertical="center"/>
      <protection/>
    </xf>
    <xf numFmtId="1" fontId="78" fillId="0" borderId="31" xfId="0" applyNumberFormat="1" applyFont="1" applyBorder="1" applyAlignment="1" applyProtection="1">
      <alignment horizontal="center" vertical="center"/>
      <protection/>
    </xf>
    <xf numFmtId="0" fontId="85" fillId="0" borderId="41" xfId="0" applyFont="1" applyBorder="1" applyAlignment="1" applyProtection="1">
      <alignment vertical="center"/>
      <protection/>
    </xf>
    <xf numFmtId="0" fontId="88" fillId="0" borderId="0" xfId="0" applyFont="1" applyAlignment="1">
      <alignment/>
    </xf>
    <xf numFmtId="0" fontId="88" fillId="0" borderId="0" xfId="0" applyFont="1" applyAlignment="1" applyProtection="1">
      <alignment/>
      <protection/>
    </xf>
    <xf numFmtId="0" fontId="89" fillId="0" borderId="0" xfId="0" applyFont="1" applyAlignment="1">
      <alignment/>
    </xf>
    <xf numFmtId="0" fontId="55" fillId="0" borderId="0" xfId="0" applyFont="1" applyAlignment="1">
      <alignment/>
    </xf>
    <xf numFmtId="0" fontId="79" fillId="0" borderId="42" xfId="0" applyFont="1" applyBorder="1" applyAlignment="1" applyProtection="1">
      <alignment horizontal="center" vertical="center"/>
      <protection locked="0"/>
    </xf>
    <xf numFmtId="0" fontId="79" fillId="0" borderId="43" xfId="0" applyFont="1" applyBorder="1" applyAlignment="1" applyProtection="1">
      <alignment horizontal="center" vertical="center"/>
      <protection locked="0"/>
    </xf>
    <xf numFmtId="0" fontId="79" fillId="0" borderId="44" xfId="0" applyFont="1" applyBorder="1" applyAlignment="1" applyProtection="1">
      <alignment horizontal="center" vertical="center"/>
      <protection locked="0"/>
    </xf>
    <xf numFmtId="0" fontId="79" fillId="0" borderId="45" xfId="0" applyFont="1" applyBorder="1" applyAlignment="1" applyProtection="1">
      <alignment horizontal="center" vertical="center"/>
      <protection locked="0"/>
    </xf>
    <xf numFmtId="0" fontId="79" fillId="0" borderId="46" xfId="0" applyFont="1" applyBorder="1" applyAlignment="1" applyProtection="1">
      <alignment horizontal="center" vertical="center"/>
      <protection locked="0"/>
    </xf>
    <xf numFmtId="0" fontId="90" fillId="0" borderId="0" xfId="0" applyFont="1" applyBorder="1" applyAlignment="1" applyProtection="1">
      <alignment horizontal="right" vertical="top"/>
      <protection/>
    </xf>
    <xf numFmtId="0" fontId="76" fillId="0" borderId="0" xfId="0" applyFont="1" applyBorder="1" applyAlignment="1" applyProtection="1">
      <alignment horizontal="center"/>
      <protection/>
    </xf>
    <xf numFmtId="0" fontId="91" fillId="0" borderId="0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center" vertical="top"/>
      <protection/>
    </xf>
    <xf numFmtId="173" fontId="92" fillId="0" borderId="0" xfId="0" applyNumberFormat="1" applyFont="1" applyBorder="1" applyAlignment="1" applyProtection="1">
      <alignment horizontal="center" vertical="center"/>
      <protection/>
    </xf>
    <xf numFmtId="0" fontId="85" fillId="0" borderId="40" xfId="0" applyFont="1" applyBorder="1" applyAlignment="1" applyProtection="1">
      <alignment horizontal="center" vertical="center"/>
      <protection/>
    </xf>
    <xf numFmtId="0" fontId="75" fillId="0" borderId="47" xfId="0" applyFont="1" applyBorder="1" applyAlignment="1" applyProtection="1">
      <alignment horizontal="center" vertical="center"/>
      <protection/>
    </xf>
    <xf numFmtId="0" fontId="79" fillId="0" borderId="48" xfId="0" applyFont="1" applyBorder="1" applyAlignment="1" applyProtection="1">
      <alignment horizontal="center" vertical="center"/>
      <protection locked="0"/>
    </xf>
    <xf numFmtId="0" fontId="79" fillId="33" borderId="2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79" fillId="34" borderId="49" xfId="0" applyFont="1" applyFill="1" applyBorder="1" applyAlignment="1" applyProtection="1">
      <alignment horizontal="center" vertical="center"/>
      <protection locked="0"/>
    </xf>
    <xf numFmtId="0" fontId="76" fillId="0" borderId="32" xfId="0" applyFont="1" applyBorder="1" applyAlignment="1" applyProtection="1">
      <alignment horizontal="center" vertical="center"/>
      <protection/>
    </xf>
    <xf numFmtId="0" fontId="76" fillId="0" borderId="39" xfId="0" applyFont="1" applyBorder="1" applyAlignment="1" applyProtection="1">
      <alignment horizontal="center" vertical="center"/>
      <protection/>
    </xf>
    <xf numFmtId="0" fontId="93" fillId="0" borderId="0" xfId="0" applyFont="1" applyAlignment="1" applyProtection="1">
      <alignment horizontal="left"/>
      <protection/>
    </xf>
    <xf numFmtId="0" fontId="94" fillId="0" borderId="28" xfId="0" applyFont="1" applyBorder="1" applyAlignment="1" applyProtection="1">
      <alignment horizontal="left" vertical="center"/>
      <protection/>
    </xf>
    <xf numFmtId="0" fontId="94" fillId="0" borderId="18" xfId="0" applyFont="1" applyBorder="1" applyAlignment="1" applyProtection="1">
      <alignment horizontal="left" vertical="center"/>
      <protection/>
    </xf>
    <xf numFmtId="0" fontId="85" fillId="0" borderId="37" xfId="0" applyFont="1" applyBorder="1" applyAlignment="1" applyProtection="1">
      <alignment horizontal="center" vertical="center"/>
      <protection/>
    </xf>
    <xf numFmtId="0" fontId="85" fillId="0" borderId="18" xfId="0" applyFont="1" applyBorder="1" applyAlignment="1" applyProtection="1">
      <alignment horizontal="center" vertical="center"/>
      <protection/>
    </xf>
    <xf numFmtId="1" fontId="84" fillId="0" borderId="50" xfId="0" applyNumberFormat="1" applyFont="1" applyBorder="1" applyAlignment="1" applyProtection="1">
      <alignment horizontal="center" vertical="center"/>
      <protection/>
    </xf>
    <xf numFmtId="1" fontId="84" fillId="0" borderId="36" xfId="0" applyNumberFormat="1" applyFont="1" applyBorder="1" applyAlignment="1" applyProtection="1">
      <alignment horizontal="center" vertical="center"/>
      <protection/>
    </xf>
    <xf numFmtId="1" fontId="84" fillId="0" borderId="51" xfId="0" applyNumberFormat="1" applyFont="1" applyBorder="1" applyAlignment="1" applyProtection="1">
      <alignment horizontal="center" vertical="center"/>
      <protection/>
    </xf>
    <xf numFmtId="1" fontId="84" fillId="0" borderId="35" xfId="0" applyNumberFormat="1" applyFont="1" applyBorder="1" applyAlignment="1" applyProtection="1">
      <alignment horizontal="center" vertical="center"/>
      <protection/>
    </xf>
    <xf numFmtId="173" fontId="92" fillId="0" borderId="52" xfId="0" applyNumberFormat="1" applyFont="1" applyBorder="1" applyAlignment="1" applyProtection="1">
      <alignment horizontal="center" vertical="center"/>
      <protection/>
    </xf>
    <xf numFmtId="173" fontId="92" fillId="0" borderId="38" xfId="0" applyNumberFormat="1" applyFont="1" applyBorder="1" applyAlignment="1" applyProtection="1">
      <alignment horizontal="center" vertical="center"/>
      <protection/>
    </xf>
    <xf numFmtId="173" fontId="92" fillId="0" borderId="37" xfId="0" applyNumberFormat="1" applyFont="1" applyBorder="1" applyAlignment="1" applyProtection="1">
      <alignment horizontal="center" vertical="center"/>
      <protection/>
    </xf>
    <xf numFmtId="173" fontId="92" fillId="0" borderId="28" xfId="0" applyNumberFormat="1" applyFont="1" applyBorder="1" applyAlignment="1" applyProtection="1">
      <alignment horizontal="center" vertical="center"/>
      <protection/>
    </xf>
    <xf numFmtId="0" fontId="95" fillId="0" borderId="0" xfId="0" applyFont="1" applyBorder="1" applyAlignment="1" applyProtection="1">
      <alignment horizontal="center" vertical="center"/>
      <protection/>
    </xf>
    <xf numFmtId="0" fontId="95" fillId="0" borderId="41" xfId="0" applyFont="1" applyBorder="1" applyAlignment="1" applyProtection="1">
      <alignment horizontal="center" vertical="center"/>
      <protection/>
    </xf>
    <xf numFmtId="173" fontId="81" fillId="0" borderId="52" xfId="0" applyNumberFormat="1" applyFont="1" applyBorder="1" applyAlignment="1" applyProtection="1">
      <alignment horizontal="center" vertical="center"/>
      <protection/>
    </xf>
    <xf numFmtId="173" fontId="81" fillId="0" borderId="53" xfId="0" applyNumberFormat="1" applyFont="1" applyBorder="1" applyAlignment="1" applyProtection="1">
      <alignment horizontal="center" vertical="center"/>
      <protection/>
    </xf>
    <xf numFmtId="0" fontId="83" fillId="0" borderId="39" xfId="0" applyFont="1" applyBorder="1" applyAlignment="1" applyProtection="1">
      <alignment horizontal="center" vertical="center"/>
      <protection locked="0"/>
    </xf>
    <xf numFmtId="0" fontId="83" fillId="0" borderId="54" xfId="0" applyFont="1" applyBorder="1" applyAlignment="1" applyProtection="1">
      <alignment horizontal="center" vertical="center"/>
      <protection locked="0"/>
    </xf>
    <xf numFmtId="0" fontId="96" fillId="0" borderId="39" xfId="0" applyFont="1" applyBorder="1" applyAlignment="1" applyProtection="1">
      <alignment horizontal="center" vertical="center"/>
      <protection locked="0"/>
    </xf>
    <xf numFmtId="0" fontId="96" fillId="0" borderId="41" xfId="0" applyFont="1" applyBorder="1" applyAlignment="1" applyProtection="1">
      <alignment horizontal="center" vertical="center"/>
      <protection locked="0"/>
    </xf>
    <xf numFmtId="0" fontId="87" fillId="0" borderId="55" xfId="0" applyFont="1" applyBorder="1" applyAlignment="1" applyProtection="1">
      <alignment horizontal="center" vertical="center"/>
      <protection/>
    </xf>
    <xf numFmtId="0" fontId="87" fillId="0" borderId="5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6" fillId="0" borderId="37" xfId="0" applyFont="1" applyBorder="1" applyAlignment="1" applyProtection="1">
      <alignment horizontal="center" vertical="center"/>
      <protection/>
    </xf>
    <xf numFmtId="0" fontId="76" fillId="0" borderId="18" xfId="0" applyFont="1" applyBorder="1" applyAlignment="1" applyProtection="1">
      <alignment horizontal="center" vertical="center"/>
      <protection/>
    </xf>
    <xf numFmtId="0" fontId="97" fillId="0" borderId="0" xfId="0" applyFont="1" applyAlignment="1" applyProtection="1">
      <alignment horizontal="center" vertical="center"/>
      <protection/>
    </xf>
    <xf numFmtId="0" fontId="98" fillId="0" borderId="37" xfId="0" applyFont="1" applyBorder="1" applyAlignment="1" applyProtection="1">
      <alignment horizontal="center" vertical="center"/>
      <protection/>
    </xf>
    <xf numFmtId="0" fontId="98" fillId="0" borderId="18" xfId="0" applyFont="1" applyBorder="1" applyAlignment="1" applyProtection="1">
      <alignment horizontal="center" vertical="center"/>
      <protection/>
    </xf>
    <xf numFmtId="173" fontId="81" fillId="0" borderId="38" xfId="0" applyNumberFormat="1" applyFont="1" applyBorder="1" applyAlignment="1" applyProtection="1">
      <alignment horizontal="center" vertical="center"/>
      <protection/>
    </xf>
    <xf numFmtId="0" fontId="76" fillId="0" borderId="37" xfId="0" applyFont="1" applyBorder="1" applyAlignment="1" applyProtection="1">
      <alignment horizontal="center"/>
      <protection/>
    </xf>
    <xf numFmtId="0" fontId="76" fillId="0" borderId="28" xfId="0" applyFont="1" applyBorder="1" applyAlignment="1" applyProtection="1">
      <alignment horizontal="center"/>
      <protection/>
    </xf>
    <xf numFmtId="0" fontId="90" fillId="0" borderId="57" xfId="0" applyFont="1" applyBorder="1" applyAlignment="1" applyProtection="1">
      <alignment horizontal="right" vertical="top"/>
      <protection/>
    </xf>
    <xf numFmtId="0" fontId="99" fillId="0" borderId="0" xfId="0" applyFont="1" applyBorder="1" applyAlignment="1" applyProtection="1">
      <alignment horizontal="left" vertical="top"/>
      <protection/>
    </xf>
    <xf numFmtId="0" fontId="76" fillId="0" borderId="18" xfId="0" applyFont="1" applyBorder="1" applyAlignment="1" applyProtection="1">
      <alignment horizontal="center"/>
      <protection/>
    </xf>
    <xf numFmtId="0" fontId="84" fillId="0" borderId="28" xfId="0" applyFont="1" applyBorder="1" applyAlignment="1" applyProtection="1">
      <alignment horizontal="center" vertical="center"/>
      <protection/>
    </xf>
    <xf numFmtId="0" fontId="84" fillId="0" borderId="18" xfId="0" applyFont="1" applyBorder="1" applyAlignment="1" applyProtection="1">
      <alignment horizontal="center" vertical="center"/>
      <protection/>
    </xf>
    <xf numFmtId="0" fontId="98" fillId="0" borderId="39" xfId="0" applyFont="1" applyBorder="1" applyAlignment="1" applyProtection="1">
      <alignment horizontal="right" vertical="center"/>
      <protection/>
    </xf>
    <xf numFmtId="0" fontId="98" fillId="0" borderId="0" xfId="0" applyFont="1" applyBorder="1" applyAlignment="1" applyProtection="1">
      <alignment horizontal="right" vertical="center"/>
      <protection/>
    </xf>
    <xf numFmtId="173" fontId="100" fillId="0" borderId="0" xfId="0" applyNumberFormat="1" applyFont="1" applyBorder="1" applyAlignment="1" applyProtection="1">
      <alignment horizontal="center" vertical="center"/>
      <protection locked="0"/>
    </xf>
    <xf numFmtId="173" fontId="100" fillId="0" borderId="41" xfId="0" applyNumberFormat="1" applyFont="1" applyBorder="1" applyAlignment="1" applyProtection="1">
      <alignment horizontal="center" vertical="center"/>
      <protection locked="0"/>
    </xf>
    <xf numFmtId="0" fontId="101" fillId="0" borderId="0" xfId="0" applyFont="1" applyAlignment="1" applyProtection="1">
      <alignment horizontal="center"/>
      <protection/>
    </xf>
    <xf numFmtId="0" fontId="92" fillId="0" borderId="0" xfId="0" applyFont="1" applyAlignment="1" applyProtection="1">
      <alignment horizontal="center"/>
      <protection/>
    </xf>
    <xf numFmtId="0" fontId="102" fillId="0" borderId="57" xfId="0" applyFont="1" applyBorder="1" applyAlignment="1" applyProtection="1">
      <alignment horizontal="center" vertical="center"/>
      <protection locked="0"/>
    </xf>
    <xf numFmtId="0" fontId="102" fillId="0" borderId="33" xfId="0" applyFont="1" applyBorder="1" applyAlignment="1" applyProtection="1">
      <alignment horizontal="center" vertical="center"/>
      <protection locked="0"/>
    </xf>
    <xf numFmtId="14" fontId="102" fillId="0" borderId="32" xfId="0" applyNumberFormat="1" applyFont="1" applyBorder="1" applyAlignment="1" applyProtection="1">
      <alignment horizontal="center" vertical="center"/>
      <protection locked="0"/>
    </xf>
    <xf numFmtId="0" fontId="103" fillId="0" borderId="0" xfId="0" applyFont="1" applyAlignment="1" applyProtection="1">
      <alignment horizontal="center"/>
      <protection/>
    </xf>
    <xf numFmtId="173" fontId="104" fillId="0" borderId="57" xfId="0" applyNumberFormat="1" applyFont="1" applyBorder="1" applyAlignment="1" applyProtection="1">
      <alignment horizontal="center" vertical="center"/>
      <protection/>
    </xf>
    <xf numFmtId="173" fontId="104" fillId="0" borderId="33" xfId="0" applyNumberFormat="1" applyFont="1" applyBorder="1" applyAlignment="1" applyProtection="1">
      <alignment horizontal="center" vertical="center"/>
      <protection/>
    </xf>
    <xf numFmtId="0" fontId="99" fillId="0" borderId="39" xfId="0" applyFont="1" applyBorder="1" applyAlignment="1" applyProtection="1">
      <alignment horizontal="center" vertical="center"/>
      <protection locked="0"/>
    </xf>
    <xf numFmtId="0" fontId="99" fillId="0" borderId="54" xfId="0" applyFont="1" applyBorder="1" applyAlignment="1" applyProtection="1">
      <alignment horizontal="center" vertical="center"/>
      <protection locked="0"/>
    </xf>
    <xf numFmtId="0" fontId="99" fillId="0" borderId="32" xfId="0" applyFont="1" applyBorder="1" applyAlignment="1" applyProtection="1">
      <alignment horizontal="center" vertical="center"/>
      <protection locked="0"/>
    </xf>
    <xf numFmtId="0" fontId="99" fillId="0" borderId="5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35</xdr:row>
      <xdr:rowOff>76200</xdr:rowOff>
    </xdr:from>
    <xdr:to>
      <xdr:col>1</xdr:col>
      <xdr:colOff>1247775</xdr:colOff>
      <xdr:row>37</xdr:row>
      <xdr:rowOff>381000</xdr:rowOff>
    </xdr:to>
    <xdr:pic>
      <xdr:nvPicPr>
        <xdr:cNvPr id="1" name="Image 3" descr="qr-code-sante6-2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068425"/>
          <a:ext cx="10572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="75" zoomScaleNormal="75" workbookViewId="0" topLeftCell="A1">
      <selection activeCell="C18" sqref="C18"/>
    </sheetView>
  </sheetViews>
  <sheetFormatPr defaultColWidth="11.421875" defaultRowHeight="15"/>
  <cols>
    <col min="1" max="1" width="3.28125" style="0" customWidth="1"/>
    <col min="2" max="5" width="19.00390625" style="0" customWidth="1"/>
    <col min="6" max="6" width="0.71875" style="0" customWidth="1"/>
    <col min="7" max="9" width="19.00390625" style="0" customWidth="1"/>
    <col min="11" max="14" width="9.8515625" style="0" hidden="1" customWidth="1"/>
    <col min="15" max="15" width="9.421875" style="0" hidden="1" customWidth="1"/>
    <col min="16" max="18" width="9.7109375" style="0" hidden="1" customWidth="1"/>
    <col min="19" max="19" width="10.140625" style="0" hidden="1" customWidth="1"/>
    <col min="20" max="22" width="10.8515625" style="0" hidden="1" customWidth="1"/>
  </cols>
  <sheetData>
    <row r="1" spans="1:19" ht="52.5" customHeight="1">
      <c r="A1" s="1"/>
      <c r="B1" s="99" t="s">
        <v>24</v>
      </c>
      <c r="C1" s="99"/>
      <c r="D1" s="99"/>
      <c r="E1" s="99"/>
      <c r="F1" s="99"/>
      <c r="G1" s="99"/>
      <c r="H1" s="99"/>
      <c r="I1" s="99"/>
      <c r="J1" s="4"/>
      <c r="K1" s="1"/>
      <c r="L1" s="1"/>
      <c r="M1" s="1"/>
      <c r="N1" s="1"/>
      <c r="O1" s="2"/>
      <c r="P1" s="2"/>
      <c r="Q1" s="2"/>
      <c r="R1" s="2"/>
      <c r="S1" s="2"/>
    </row>
    <row r="2" spans="1:19" s="53" customFormat="1" ht="30.75" customHeight="1" thickBot="1">
      <c r="A2" s="50"/>
      <c r="B2" s="105" t="s">
        <v>28</v>
      </c>
      <c r="C2" s="105"/>
      <c r="D2" s="105"/>
      <c r="E2" s="105"/>
      <c r="F2" s="59"/>
      <c r="G2" s="106" t="s">
        <v>29</v>
      </c>
      <c r="H2" s="106"/>
      <c r="I2" s="106"/>
      <c r="J2" s="51"/>
      <c r="K2" s="50"/>
      <c r="L2" s="50"/>
      <c r="M2" s="50"/>
      <c r="N2" s="50"/>
      <c r="O2" s="52"/>
      <c r="P2" s="52"/>
      <c r="Q2" s="52"/>
      <c r="R2" s="52"/>
      <c r="S2" s="52"/>
    </row>
    <row r="3" spans="1:19" ht="27.75" customHeight="1" thickBot="1" thickTop="1">
      <c r="A3" s="1"/>
      <c r="B3" s="103" t="s">
        <v>14</v>
      </c>
      <c r="C3" s="104"/>
      <c r="D3" s="104" t="s">
        <v>15</v>
      </c>
      <c r="E3" s="107"/>
      <c r="F3" s="60"/>
      <c r="G3" s="5"/>
      <c r="H3" s="5"/>
      <c r="I3" s="5"/>
      <c r="J3" s="4"/>
      <c r="P3" s="2"/>
      <c r="Q3" s="2"/>
      <c r="R3" s="2"/>
      <c r="S3" s="2"/>
    </row>
    <row r="4" spans="1:19" ht="37.5" customHeight="1" thickBot="1" thickTop="1">
      <c r="A4" s="1"/>
      <c r="B4" s="118" t="s">
        <v>32</v>
      </c>
      <c r="C4" s="116"/>
      <c r="D4" s="116" t="s">
        <v>33</v>
      </c>
      <c r="E4" s="117"/>
      <c r="F4" s="61"/>
      <c r="G4" s="5"/>
      <c r="H4" s="100" t="s">
        <v>19</v>
      </c>
      <c r="I4" s="101"/>
      <c r="J4" s="4"/>
      <c r="P4" s="2"/>
      <c r="Q4" s="2"/>
      <c r="R4" s="2"/>
      <c r="S4" s="2"/>
    </row>
    <row r="5" spans="1:19" ht="37.5" customHeight="1" thickTop="1">
      <c r="A5" s="1"/>
      <c r="B5" s="110" t="s">
        <v>22</v>
      </c>
      <c r="C5" s="111"/>
      <c r="D5" s="108">
        <f>YEAR(C6)</f>
        <v>2024</v>
      </c>
      <c r="E5" s="109"/>
      <c r="F5" s="62"/>
      <c r="G5" s="4"/>
      <c r="H5" s="122" t="s">
        <v>38</v>
      </c>
      <c r="I5" s="123"/>
      <c r="J5" s="4"/>
      <c r="K5" s="1"/>
      <c r="L5" s="1"/>
      <c r="M5" s="1"/>
      <c r="N5" s="1"/>
      <c r="O5" s="2"/>
      <c r="P5" s="2"/>
      <c r="Q5" s="2"/>
      <c r="R5" s="2"/>
      <c r="S5" s="2"/>
    </row>
    <row r="6" spans="1:19" ht="30.75" customHeight="1">
      <c r="A6" s="1"/>
      <c r="B6" s="72" t="s">
        <v>13</v>
      </c>
      <c r="C6" s="112">
        <v>45541</v>
      </c>
      <c r="D6" s="112"/>
      <c r="E6" s="113"/>
      <c r="F6" s="63"/>
      <c r="G6" s="4"/>
      <c r="H6" s="122" t="s">
        <v>39</v>
      </c>
      <c r="I6" s="123"/>
      <c r="J6" s="4"/>
      <c r="K6" s="1"/>
      <c r="L6" s="1"/>
      <c r="M6" s="1"/>
      <c r="N6" s="1"/>
      <c r="O6" s="2"/>
      <c r="P6" s="2"/>
      <c r="Q6" s="2"/>
      <c r="R6" s="2"/>
      <c r="S6" s="2"/>
    </row>
    <row r="7" spans="1:19" ht="37.5" customHeight="1" thickBot="1">
      <c r="A7" s="1"/>
      <c r="B7" s="71" t="s">
        <v>5</v>
      </c>
      <c r="C7" s="120">
        <f>C6+2</f>
        <v>45543</v>
      </c>
      <c r="D7" s="120"/>
      <c r="E7" s="121"/>
      <c r="F7" s="64"/>
      <c r="G7" s="4"/>
      <c r="H7" s="124" t="s">
        <v>40</v>
      </c>
      <c r="I7" s="125"/>
      <c r="J7" s="4"/>
      <c r="K7" s="1"/>
      <c r="L7" s="1"/>
      <c r="M7" s="1"/>
      <c r="N7" s="1"/>
      <c r="O7" s="2"/>
      <c r="P7" s="2"/>
      <c r="Q7" s="2"/>
      <c r="R7" s="2"/>
      <c r="S7" s="2"/>
    </row>
    <row r="8" spans="1:19" ht="39.75" customHeight="1" thickTop="1">
      <c r="A8" s="1"/>
      <c r="B8" s="119" t="s">
        <v>6</v>
      </c>
      <c r="C8" s="119"/>
      <c r="D8" s="119"/>
      <c r="E8" s="119"/>
      <c r="F8" s="119"/>
      <c r="G8" s="119"/>
      <c r="H8" s="119"/>
      <c r="I8" s="119"/>
      <c r="J8" s="4"/>
      <c r="K8" s="1"/>
      <c r="L8" s="1"/>
      <c r="M8" s="1"/>
      <c r="N8" s="1"/>
      <c r="O8" s="2"/>
      <c r="P8" s="2"/>
      <c r="Q8" s="2"/>
      <c r="R8" s="2"/>
      <c r="S8" s="2"/>
    </row>
    <row r="9" spans="1:19" ht="24.75" customHeight="1">
      <c r="A9" s="1"/>
      <c r="B9" s="73" t="s">
        <v>23</v>
      </c>
      <c r="C9" s="73"/>
      <c r="D9" s="73"/>
      <c r="E9" s="73"/>
      <c r="F9" s="73"/>
      <c r="G9" s="73"/>
      <c r="H9" s="73"/>
      <c r="I9" s="73"/>
      <c r="J9" s="4"/>
      <c r="K9" s="1"/>
      <c r="L9" s="1"/>
      <c r="M9" s="1"/>
      <c r="N9" s="1"/>
      <c r="O9" s="2"/>
      <c r="P9" s="2"/>
      <c r="Q9" s="2"/>
      <c r="R9" s="2"/>
      <c r="S9" s="2"/>
    </row>
    <row r="10" spans="1:19" ht="24.75" customHeight="1">
      <c r="A10" s="1"/>
      <c r="B10" s="73" t="s">
        <v>20</v>
      </c>
      <c r="C10" s="73"/>
      <c r="D10" s="73"/>
      <c r="E10" s="73"/>
      <c r="F10" s="73"/>
      <c r="G10" s="73"/>
      <c r="H10" s="73"/>
      <c r="I10" s="73"/>
      <c r="J10" s="4"/>
      <c r="K10" s="1"/>
      <c r="L10" s="1"/>
      <c r="M10" s="1"/>
      <c r="N10" s="1"/>
      <c r="O10" s="2"/>
      <c r="P10" s="2"/>
      <c r="Q10" s="2"/>
      <c r="R10" s="2"/>
      <c r="S10" s="2"/>
    </row>
    <row r="11" spans="1:19" ht="24.75" customHeight="1">
      <c r="A11" s="1"/>
      <c r="B11" s="73" t="s">
        <v>21</v>
      </c>
      <c r="C11" s="73"/>
      <c r="D11" s="73"/>
      <c r="E11" s="73"/>
      <c r="F11" s="73"/>
      <c r="G11" s="73"/>
      <c r="H11" s="73"/>
      <c r="I11" s="73"/>
      <c r="J11" s="4"/>
      <c r="K11" s="1"/>
      <c r="L11" s="1"/>
      <c r="M11" s="1"/>
      <c r="N11" s="1"/>
      <c r="O11" s="2"/>
      <c r="P11" s="2"/>
      <c r="Q11" s="2"/>
      <c r="R11" s="2"/>
      <c r="S11" s="2"/>
    </row>
    <row r="12" spans="1:19" ht="24.75" customHeight="1">
      <c r="A12" s="1"/>
      <c r="B12" s="73" t="s">
        <v>7</v>
      </c>
      <c r="C12" s="73"/>
      <c r="D12" s="73"/>
      <c r="E12" s="73"/>
      <c r="F12" s="73"/>
      <c r="G12" s="73"/>
      <c r="H12" s="73"/>
      <c r="I12" s="73"/>
      <c r="J12" s="4"/>
      <c r="K12" s="1"/>
      <c r="L12" s="1"/>
      <c r="M12" s="1"/>
      <c r="N12" s="1"/>
      <c r="O12" s="2"/>
      <c r="P12" s="2"/>
      <c r="Q12" s="2"/>
      <c r="R12" s="2"/>
      <c r="S12" s="2"/>
    </row>
    <row r="13" spans="1:19" ht="24.75" customHeight="1">
      <c r="A13" s="1"/>
      <c r="B13" s="115" t="s">
        <v>25</v>
      </c>
      <c r="C13" s="115"/>
      <c r="D13" s="115"/>
      <c r="E13" s="115"/>
      <c r="F13" s="115"/>
      <c r="G13" s="115"/>
      <c r="H13" s="115"/>
      <c r="I13" s="115"/>
      <c r="J13" s="4"/>
      <c r="K13" s="1"/>
      <c r="L13" s="1"/>
      <c r="M13" s="1"/>
      <c r="N13" s="1"/>
      <c r="O13" s="2"/>
      <c r="P13" s="2"/>
      <c r="Q13" s="2"/>
      <c r="R13" s="2"/>
      <c r="S13" s="2"/>
    </row>
    <row r="14" spans="1:19" ht="24.75" customHeight="1">
      <c r="A14" s="1"/>
      <c r="B14" s="114" t="s">
        <v>30</v>
      </c>
      <c r="C14" s="114"/>
      <c r="D14" s="114"/>
      <c r="E14" s="114"/>
      <c r="F14" s="114"/>
      <c r="G14" s="114"/>
      <c r="H14" s="114"/>
      <c r="I14" s="114"/>
      <c r="J14" s="4"/>
      <c r="K14" s="1"/>
      <c r="L14" s="1"/>
      <c r="M14" s="1"/>
      <c r="N14" s="1"/>
      <c r="O14" s="2"/>
      <c r="P14" s="2"/>
      <c r="Q14" s="2"/>
      <c r="R14" s="2"/>
      <c r="S14" s="2"/>
    </row>
    <row r="15" spans="1:19" ht="9" customHeight="1" thickBot="1">
      <c r="A15" s="1"/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2"/>
      <c r="P15" s="2"/>
      <c r="Q15" s="2"/>
      <c r="R15" s="2"/>
      <c r="S15" s="2"/>
    </row>
    <row r="16" spans="1:19" ht="36" customHeight="1" thickBot="1" thickTop="1">
      <c r="A16" s="1"/>
      <c r="B16" s="84">
        <f>C6</f>
        <v>45541</v>
      </c>
      <c r="C16" s="85"/>
      <c r="D16" s="88" t="s">
        <v>0</v>
      </c>
      <c r="E16" s="102"/>
      <c r="F16" s="68"/>
      <c r="G16" s="30"/>
      <c r="H16" s="31" t="s">
        <v>1</v>
      </c>
      <c r="I16" s="6"/>
      <c r="J16" s="4"/>
      <c r="K16" s="1"/>
      <c r="L16" s="1"/>
      <c r="M16" s="1"/>
      <c r="N16" s="1"/>
      <c r="O16" s="2"/>
      <c r="P16" s="2"/>
      <c r="Q16" s="2"/>
      <c r="R16" s="2"/>
      <c r="S16" s="2"/>
    </row>
    <row r="17" spans="1:19" ht="36" customHeight="1" thickBot="1" thickTop="1">
      <c r="A17" s="1"/>
      <c r="B17" s="7"/>
      <c r="C17" s="8" t="s">
        <v>2</v>
      </c>
      <c r="D17" s="8" t="s">
        <v>3</v>
      </c>
      <c r="E17" s="66" t="s">
        <v>4</v>
      </c>
      <c r="F17" s="68"/>
      <c r="G17" s="10" t="s">
        <v>2</v>
      </c>
      <c r="H17" s="8" t="s">
        <v>3</v>
      </c>
      <c r="I17" s="11" t="s">
        <v>4</v>
      </c>
      <c r="J17" s="4"/>
      <c r="K17" s="1"/>
      <c r="L17" s="1"/>
      <c r="M17" s="1"/>
      <c r="N17" s="1"/>
      <c r="O17" s="2"/>
      <c r="P17" s="2"/>
      <c r="Q17" s="2"/>
      <c r="R17" s="2"/>
      <c r="S17" s="2"/>
    </row>
    <row r="18" spans="1:22" ht="36" customHeight="1" thickBot="1">
      <c r="A18" s="1"/>
      <c r="B18" s="12" t="s">
        <v>16</v>
      </c>
      <c r="C18" s="29">
        <v>0</v>
      </c>
      <c r="D18" s="29">
        <v>0</v>
      </c>
      <c r="E18" s="67">
        <v>0</v>
      </c>
      <c r="F18" s="68"/>
      <c r="G18" s="32">
        <v>0</v>
      </c>
      <c r="H18" s="29">
        <v>0</v>
      </c>
      <c r="I18" s="54">
        <v>0</v>
      </c>
      <c r="J18" s="4"/>
      <c r="K18" s="19">
        <f>IF(C18&gt;10,C18,"")</f>
      </c>
      <c r="L18" s="20">
        <f>IF(COUNT(K18)&gt;0,1,"")</f>
      </c>
      <c r="M18" s="19">
        <f>IF(G18&gt;10,G18,"")</f>
      </c>
      <c r="N18" s="20">
        <f>IF(COUNT(M18)&gt;0,1,"")</f>
      </c>
      <c r="O18" s="19">
        <f>IF(D18&gt;10,D18,"")</f>
      </c>
      <c r="P18" s="21">
        <f aca="true" t="shared" si="0" ref="P18:P32">IF(COUNT(O18)&gt;0,1,"")</f>
      </c>
      <c r="Q18" s="19">
        <f>IF(H18&gt;10,H18,"")</f>
      </c>
      <c r="R18" s="21">
        <f>IF(COUNT(Q18)&gt;0,1,"")</f>
      </c>
      <c r="S18" s="20">
        <f>IF(ABS(E18)&gt;10,ABS(E18),"")</f>
      </c>
      <c r="T18" s="21">
        <f>IF(COUNT(S18)&gt;0,1,"")</f>
      </c>
      <c r="U18" s="20">
        <f>IF(ABS(I18)&gt;10,ABS(I18),"")</f>
      </c>
      <c r="V18" s="21">
        <f>IF(COUNT(U18)&gt;0,1,"")</f>
      </c>
    </row>
    <row r="19" spans="1:22" ht="36" customHeight="1" thickBot="1">
      <c r="A19" s="2"/>
      <c r="B19" s="12" t="s">
        <v>17</v>
      </c>
      <c r="C19" s="29">
        <v>0</v>
      </c>
      <c r="D19" s="29">
        <v>0</v>
      </c>
      <c r="E19" s="67">
        <v>0</v>
      </c>
      <c r="F19" s="68"/>
      <c r="G19" s="32">
        <v>0</v>
      </c>
      <c r="H19" s="29">
        <v>0</v>
      </c>
      <c r="I19" s="54">
        <v>0</v>
      </c>
      <c r="J19" s="13"/>
      <c r="K19" s="22">
        <f>IF(C19&gt;10,C19,"")</f>
      </c>
      <c r="L19" s="23">
        <f>IF(COUNT(K19)&gt;0,1,"")</f>
      </c>
      <c r="M19" s="22">
        <f>IF(G19&gt;10,G19,"")</f>
      </c>
      <c r="N19" s="23">
        <f>IF(COUNT(M19)&gt;0,1,"")</f>
      </c>
      <c r="O19" s="22">
        <f>IF(D19&gt;10,D19,"")</f>
      </c>
      <c r="P19" s="24">
        <f t="shared" si="0"/>
      </c>
      <c r="Q19" s="22">
        <f>IF(H19&gt;10,H19,"")</f>
      </c>
      <c r="R19" s="24">
        <f>IF(COUNT(Q19)&gt;0,1,"")</f>
      </c>
      <c r="S19" s="20">
        <f>IF(ABS(E19)&gt;10,ABS(E19),"")</f>
      </c>
      <c r="T19" s="24">
        <f>IF(COUNT(S19)&gt;0,1,"")</f>
      </c>
      <c r="U19" s="20">
        <f>IF(ABS(I19)&gt;10,ABS(I19),"")</f>
      </c>
      <c r="V19" s="24">
        <f>IF(COUNT(U19)&gt;0,1,"")</f>
      </c>
    </row>
    <row r="20" spans="1:22" ht="36" customHeight="1" thickBot="1">
      <c r="A20" s="2"/>
      <c r="B20" s="14" t="s">
        <v>18</v>
      </c>
      <c r="C20" s="29">
        <v>0</v>
      </c>
      <c r="D20" s="29">
        <v>0</v>
      </c>
      <c r="E20" s="67">
        <v>0</v>
      </c>
      <c r="F20" s="68"/>
      <c r="G20" s="32">
        <v>0</v>
      </c>
      <c r="H20" s="29">
        <v>0</v>
      </c>
      <c r="I20" s="54">
        <v>0</v>
      </c>
      <c r="J20" s="13"/>
      <c r="K20" s="25">
        <f>IF(C20&gt;10,C20,"")</f>
      </c>
      <c r="L20" s="26">
        <f>IF(COUNT(K20)&gt;0,1,"")</f>
      </c>
      <c r="M20" s="25">
        <f>IF(G20&gt;10,G20,"")</f>
      </c>
      <c r="N20" s="26">
        <f>IF(COUNT(M20)&gt;0,1,"")</f>
      </c>
      <c r="O20" s="22">
        <f>IF(D20&gt;10,D20,"")</f>
      </c>
      <c r="P20" s="27">
        <f t="shared" si="0"/>
      </c>
      <c r="Q20" s="22">
        <f>IF(H20&gt;10,H20,"")</f>
      </c>
      <c r="R20" s="24">
        <f>IF(COUNT(Q20)&gt;0,1,"")</f>
      </c>
      <c r="S20" s="20">
        <f>IF(ABS(E20)&gt;10,ABS(E20),"")</f>
      </c>
      <c r="T20" s="27">
        <f>IF(COUNT(S20)&gt;0,1,"")</f>
      </c>
      <c r="U20" s="20">
        <f>IF(ABS(I20)&gt;10,ABS(I20),"")</f>
      </c>
      <c r="V20" s="24">
        <f>IF(COUNT(U20)&gt;0,1,"")</f>
      </c>
    </row>
    <row r="21" spans="1:18" ht="12.75" customHeight="1" thickBot="1" thickTop="1">
      <c r="A21" s="2"/>
      <c r="B21" s="13"/>
      <c r="C21" s="13"/>
      <c r="D21" s="13"/>
      <c r="E21" s="13"/>
      <c r="F21" s="70"/>
      <c r="G21" s="13"/>
      <c r="H21" s="13"/>
      <c r="I21" s="13"/>
      <c r="J21" s="13"/>
      <c r="M21" s="20"/>
      <c r="N21" s="20"/>
      <c r="Q21" s="20"/>
      <c r="R21" s="20"/>
    </row>
    <row r="22" spans="1:18" ht="36" customHeight="1" thickBot="1" thickTop="1">
      <c r="A22" s="2"/>
      <c r="B22" s="82">
        <f>C6+1</f>
        <v>45542</v>
      </c>
      <c r="C22" s="83"/>
      <c r="D22" s="88" t="s">
        <v>0</v>
      </c>
      <c r="E22" s="89"/>
      <c r="F22" s="68"/>
      <c r="G22" s="43"/>
      <c r="H22" s="44" t="s">
        <v>1</v>
      </c>
      <c r="I22" s="6"/>
      <c r="J22" s="13"/>
      <c r="M22" s="23"/>
      <c r="N22" s="23"/>
      <c r="Q22" s="23"/>
      <c r="R22" s="23"/>
    </row>
    <row r="23" spans="1:18" ht="36" customHeight="1" thickBot="1" thickTop="1">
      <c r="A23" s="2"/>
      <c r="B23" s="15"/>
      <c r="C23" s="8" t="s">
        <v>2</v>
      </c>
      <c r="D23" s="8" t="s">
        <v>3</v>
      </c>
      <c r="E23" s="9" t="s">
        <v>4</v>
      </c>
      <c r="F23" s="68"/>
      <c r="G23" s="10" t="s">
        <v>2</v>
      </c>
      <c r="H23" s="8" t="s">
        <v>3</v>
      </c>
      <c r="I23" s="11" t="s">
        <v>4</v>
      </c>
      <c r="J23" s="13"/>
      <c r="M23" s="23"/>
      <c r="N23" s="23"/>
      <c r="Q23" s="23"/>
      <c r="R23" s="23"/>
    </row>
    <row r="24" spans="1:22" ht="36" customHeight="1" thickBot="1">
      <c r="A24" s="2"/>
      <c r="B24" s="12" t="s">
        <v>16</v>
      </c>
      <c r="C24" s="29">
        <v>0</v>
      </c>
      <c r="D24" s="29">
        <v>0</v>
      </c>
      <c r="E24" s="33">
        <v>0</v>
      </c>
      <c r="F24" s="68"/>
      <c r="G24" s="32">
        <v>0</v>
      </c>
      <c r="H24" s="29">
        <v>0</v>
      </c>
      <c r="I24" s="54">
        <v>0</v>
      </c>
      <c r="J24" s="13"/>
      <c r="K24" s="19">
        <f>IF(C24&gt;10,C24,"")</f>
      </c>
      <c r="L24" s="20">
        <f>IF(COUNT(K24)&gt;0,1,"")</f>
      </c>
      <c r="M24" s="19">
        <f>IF(G24&gt;10,G24,"")</f>
      </c>
      <c r="N24" s="23">
        <f>IF(COUNT(M24)&gt;0,1,"")</f>
      </c>
      <c r="O24" s="19">
        <f>IF(D24&gt;10,D24,"")</f>
      </c>
      <c r="P24" s="21">
        <f t="shared" si="0"/>
      </c>
      <c r="Q24" s="34">
        <f>IF(H24&gt;10,H24,"")</f>
      </c>
      <c r="R24" s="21">
        <f>IF(COUNT(Q24)&gt;0,1,"")</f>
      </c>
      <c r="S24" s="20">
        <f>IF(ABS(E24)&gt;10,ABS(E24),"")</f>
      </c>
      <c r="T24" s="21">
        <f>IF(COUNT(S24)&gt;0,1,"")</f>
      </c>
      <c r="U24" s="28">
        <f>IF(ABS(I24)&gt;10,ABS(I24),"")</f>
      </c>
      <c r="V24" s="21">
        <f>IF(COUNT(U24)&gt;0,1,"")</f>
      </c>
    </row>
    <row r="25" spans="1:24" ht="36" customHeight="1" thickBot="1">
      <c r="A25" s="2"/>
      <c r="B25" s="12" t="s">
        <v>17</v>
      </c>
      <c r="C25" s="29">
        <v>0</v>
      </c>
      <c r="D25" s="29">
        <v>0</v>
      </c>
      <c r="E25" s="33">
        <v>0</v>
      </c>
      <c r="F25" s="68"/>
      <c r="G25" s="32">
        <v>0</v>
      </c>
      <c r="H25" s="29">
        <v>0</v>
      </c>
      <c r="I25" s="54">
        <v>0</v>
      </c>
      <c r="J25" s="13"/>
      <c r="K25" s="22">
        <f>IF(C25&gt;10,C25,"")</f>
      </c>
      <c r="L25" s="23">
        <f>IF(COUNT(K25)&gt;0,1,"")</f>
      </c>
      <c r="M25" s="22">
        <f>IF(G25&gt;10,G25,"")</f>
      </c>
      <c r="N25" s="23">
        <f>IF(COUNT(M25)&gt;0,1,"")</f>
      </c>
      <c r="O25" s="22">
        <f>IF(D25&gt;10,D25,"")</f>
      </c>
      <c r="P25" s="24">
        <f t="shared" si="0"/>
      </c>
      <c r="Q25" s="35">
        <f>IF(H25&gt;10,H25,"")</f>
      </c>
      <c r="R25" s="24">
        <f>IF(COUNT(Q25)&gt;0,1,"")</f>
      </c>
      <c r="S25" s="20">
        <f>IF(ABS(E25)&gt;10,ABS(E25),"")</f>
      </c>
      <c r="T25" s="24">
        <f>IF(COUNT(S25)&gt;0,1,"")</f>
      </c>
      <c r="U25" s="28">
        <f>IF(ABS(I25)&gt;10,ABS(I25),"")</f>
      </c>
      <c r="V25" s="24">
        <f>IF(COUNT(U25)&gt;0,1,"")</f>
      </c>
      <c r="X25" s="69"/>
    </row>
    <row r="26" spans="1:22" ht="36" customHeight="1" thickBot="1">
      <c r="A26" s="2"/>
      <c r="B26" s="14" t="s">
        <v>18</v>
      </c>
      <c r="C26" s="29">
        <v>0</v>
      </c>
      <c r="D26" s="29">
        <v>0</v>
      </c>
      <c r="E26" s="33">
        <v>0</v>
      </c>
      <c r="F26" s="68"/>
      <c r="G26" s="57">
        <v>0</v>
      </c>
      <c r="H26" s="55">
        <v>0</v>
      </c>
      <c r="I26" s="58">
        <v>0</v>
      </c>
      <c r="J26" s="13"/>
      <c r="K26" s="22">
        <f>IF(C26&gt;10,C26,"")</f>
      </c>
      <c r="L26" s="26">
        <f>IF(COUNT(K26)&gt;0,1,"")</f>
      </c>
      <c r="M26" s="22">
        <f>IF(G26&gt;10,G26,"")</f>
      </c>
      <c r="N26" s="23">
        <f>IF(COUNT(M26)&gt;0,1,"")</f>
      </c>
      <c r="O26" s="22">
        <f>IF(D26&gt;10,D26,"")</f>
      </c>
      <c r="P26" s="24">
        <f t="shared" si="0"/>
      </c>
      <c r="Q26" s="35">
        <f>IF(H26&gt;10,H26,"")</f>
      </c>
      <c r="R26" s="24">
        <f>IF(COUNT(Q26)&gt;0,1,"")</f>
      </c>
      <c r="S26" s="20">
        <f>IF(ABS(E26)&gt;10,ABS(E26),"")</f>
      </c>
      <c r="T26" s="24">
        <f>IF(COUNT(S26)&gt;0,1,"")</f>
      </c>
      <c r="U26" s="28">
        <f>IF(ABS(I26)&gt;10,ABS(I26),"")</f>
      </c>
      <c r="V26" s="24">
        <f>IF(COUNT(U26)&gt;0,1,"")</f>
      </c>
    </row>
    <row r="27" spans="1:18" ht="12.75" customHeight="1" thickBot="1" thickTop="1">
      <c r="A27" s="2"/>
      <c r="B27" s="13"/>
      <c r="C27" s="13"/>
      <c r="D27" s="13"/>
      <c r="E27" s="13"/>
      <c r="F27" s="70"/>
      <c r="G27" s="13"/>
      <c r="H27" s="13"/>
      <c r="I27" s="13"/>
      <c r="J27" s="13"/>
      <c r="M27" s="23"/>
      <c r="N27" s="23"/>
      <c r="Q27" s="20"/>
      <c r="R27" s="20"/>
    </row>
    <row r="28" spans="1:18" ht="36" customHeight="1" thickBot="1" thickTop="1">
      <c r="A28" s="2"/>
      <c r="B28" s="84">
        <f>C6+2</f>
        <v>45543</v>
      </c>
      <c r="C28" s="85"/>
      <c r="D28" s="88" t="s">
        <v>0</v>
      </c>
      <c r="E28" s="89"/>
      <c r="F28" s="68"/>
      <c r="G28" s="30"/>
      <c r="H28" s="31" t="s">
        <v>1</v>
      </c>
      <c r="I28" s="16"/>
      <c r="J28" s="13"/>
      <c r="M28" s="23"/>
      <c r="N28" s="23"/>
      <c r="Q28" s="23"/>
      <c r="R28" s="23"/>
    </row>
    <row r="29" spans="1:18" ht="36" customHeight="1" thickBot="1" thickTop="1">
      <c r="A29" s="2"/>
      <c r="B29" s="17"/>
      <c r="C29" s="8" t="s">
        <v>2</v>
      </c>
      <c r="D29" s="8" t="s">
        <v>3</v>
      </c>
      <c r="E29" s="9" t="s">
        <v>4</v>
      </c>
      <c r="F29" s="68"/>
      <c r="G29" s="10" t="s">
        <v>2</v>
      </c>
      <c r="H29" s="8" t="s">
        <v>3</v>
      </c>
      <c r="I29" s="11" t="s">
        <v>4</v>
      </c>
      <c r="J29" s="13"/>
      <c r="M29" s="23"/>
      <c r="N29" s="23"/>
      <c r="Q29" s="23"/>
      <c r="R29" s="23"/>
    </row>
    <row r="30" spans="1:22" ht="36" customHeight="1" thickBot="1">
      <c r="A30" s="2"/>
      <c r="B30" s="12" t="s">
        <v>16</v>
      </c>
      <c r="C30" s="29">
        <v>0</v>
      </c>
      <c r="D30" s="29">
        <v>0</v>
      </c>
      <c r="E30" s="33">
        <v>0</v>
      </c>
      <c r="F30" s="68"/>
      <c r="G30" s="32">
        <v>0</v>
      </c>
      <c r="H30" s="29">
        <v>0</v>
      </c>
      <c r="I30" s="54">
        <v>0</v>
      </c>
      <c r="J30" s="13"/>
      <c r="K30" s="19">
        <f>IF(C30&gt;10,C30,"")</f>
      </c>
      <c r="L30" s="20">
        <f>IF(COUNT(K30)&gt;0,1,"")</f>
      </c>
      <c r="M30" s="19">
        <f>IF(G30&gt;10,G30,"")</f>
      </c>
      <c r="N30" s="20">
        <f>IF(COUNT(M30)&gt;0,1,"")</f>
      </c>
      <c r="O30" s="19">
        <f>IF(D30&gt;10,D30,"")</f>
      </c>
      <c r="P30" s="21">
        <f t="shared" si="0"/>
      </c>
      <c r="Q30" s="19">
        <f>IF(H30&gt;10,H30,"")</f>
      </c>
      <c r="R30" s="21">
        <f>IF(COUNT(Q30)&gt;0,1,"")</f>
      </c>
      <c r="S30" s="20">
        <f>IF(ABS(E30)&gt;10,ABS(E30),"")</f>
      </c>
      <c r="T30" s="21">
        <f>IF(COUNT(S30)&gt;0,1,"")</f>
      </c>
      <c r="U30" s="20">
        <f>IF(ABS(I30)&gt;10,ABS(I30),"")</f>
      </c>
      <c r="V30" s="21">
        <f>IF(COUNT(U30)&gt;0,1,"")</f>
      </c>
    </row>
    <row r="31" spans="1:22" ht="36" customHeight="1" thickBot="1">
      <c r="A31" s="2"/>
      <c r="B31" s="12" t="s">
        <v>17</v>
      </c>
      <c r="C31" s="29">
        <v>0</v>
      </c>
      <c r="D31" s="29">
        <v>0</v>
      </c>
      <c r="E31" s="33">
        <v>0</v>
      </c>
      <c r="F31" s="68"/>
      <c r="G31" s="32">
        <v>0</v>
      </c>
      <c r="H31" s="29">
        <v>0</v>
      </c>
      <c r="I31" s="54">
        <v>0</v>
      </c>
      <c r="J31" s="13"/>
      <c r="K31" s="22">
        <f>IF(C31&gt;10,C31,"")</f>
      </c>
      <c r="L31" s="23">
        <f>IF(COUNT(K31)&gt;0,1,"")</f>
      </c>
      <c r="M31" s="22">
        <f>IF(G31&gt;10,G31,"")</f>
      </c>
      <c r="N31" s="23">
        <f>IF(COUNT(M31)&gt;0,1,"")</f>
      </c>
      <c r="O31" s="22">
        <f>IF(D31&gt;10,D31,"")</f>
      </c>
      <c r="P31" s="24">
        <f t="shared" si="0"/>
      </c>
      <c r="Q31" s="22">
        <f>IF(H31&gt;10,H31,"")</f>
      </c>
      <c r="R31" s="24">
        <f>IF(COUNT(Q31)&gt;0,1,"")</f>
      </c>
      <c r="S31" s="20">
        <f>IF(ABS(E31)&gt;10,ABS(E31),"")</f>
      </c>
      <c r="T31" s="24">
        <f>IF(COUNT(S31)&gt;0,1,"")</f>
      </c>
      <c r="U31" s="20">
        <f>IF(ABS(I31)&gt;10,ABS(I31),"")</f>
      </c>
      <c r="V31" s="24">
        <f>IF(COUNT(U31)&gt;0,1,"")</f>
      </c>
    </row>
    <row r="32" spans="1:22" ht="36" customHeight="1" thickBot="1">
      <c r="A32" s="2"/>
      <c r="B32" s="14" t="s">
        <v>18</v>
      </c>
      <c r="C32" s="55">
        <v>0</v>
      </c>
      <c r="D32" s="55">
        <v>0</v>
      </c>
      <c r="E32" s="56">
        <v>0</v>
      </c>
      <c r="F32" s="68"/>
      <c r="G32" s="57">
        <v>0</v>
      </c>
      <c r="H32" s="55">
        <v>0</v>
      </c>
      <c r="I32" s="58">
        <v>0</v>
      </c>
      <c r="J32" s="13"/>
      <c r="K32" s="22">
        <f>IF(C32&gt;10,C32,"")</f>
      </c>
      <c r="L32" s="23">
        <f>IF(COUNT(K32)&gt;0,1,"")</f>
      </c>
      <c r="M32" s="25">
        <f>IF(G32&gt;10,G32,"")</f>
      </c>
      <c r="N32" s="26">
        <f>IF(COUNT(M32)&gt;0,1,"")</f>
      </c>
      <c r="O32" s="22">
        <f>IF(D32&gt;10,D32,"")</f>
      </c>
      <c r="P32" s="24">
        <f t="shared" si="0"/>
      </c>
      <c r="Q32" s="25">
        <f>IF(H32&gt;10,H32,"")</f>
      </c>
      <c r="R32" s="27">
        <f>IF(COUNT(Q32)&gt;0,1,"")</f>
      </c>
      <c r="S32" s="20">
        <f>IF(ABS(E32)&gt;10,ABS(E32),"")</f>
      </c>
      <c r="T32" s="24">
        <f>IF(COUNT(S32)&gt;0,1,"")</f>
      </c>
      <c r="U32" s="20">
        <f>IF(ABS(I32)&gt;10,ABS(I32),"")</f>
      </c>
      <c r="V32" s="27">
        <f>IF(COUNT(U32)&gt;0,1,"")</f>
      </c>
    </row>
    <row r="33" spans="1:18" ht="12.75" customHeight="1" thickBot="1" thickTop="1">
      <c r="A33" s="2"/>
      <c r="B33" s="13"/>
      <c r="C33" s="13"/>
      <c r="D33" s="13"/>
      <c r="E33" s="13"/>
      <c r="F33" s="13"/>
      <c r="G33" s="13"/>
      <c r="H33" s="13"/>
      <c r="I33" s="13"/>
      <c r="J33" s="13"/>
      <c r="M33" s="20"/>
      <c r="N33" s="20"/>
      <c r="Q33" s="20"/>
      <c r="R33" s="20"/>
    </row>
    <row r="34" spans="1:18" ht="36" customHeight="1" thickTop="1">
      <c r="A34" s="2"/>
      <c r="C34" s="49"/>
      <c r="D34" s="42" t="s">
        <v>8</v>
      </c>
      <c r="E34" s="76" t="s">
        <v>8</v>
      </c>
      <c r="F34" s="77"/>
      <c r="G34" s="65" t="s">
        <v>8</v>
      </c>
      <c r="H34" s="97" t="s">
        <v>11</v>
      </c>
      <c r="I34" s="98"/>
      <c r="J34" s="13"/>
      <c r="M34" s="23"/>
      <c r="N34" s="23"/>
      <c r="Q34" s="23"/>
      <c r="R34" s="23"/>
    </row>
    <row r="35" spans="1:18" ht="36" customHeight="1" thickBot="1">
      <c r="A35" s="2"/>
      <c r="B35" s="86" t="s">
        <v>37</v>
      </c>
      <c r="C35" s="87"/>
      <c r="D35" s="46" t="s">
        <v>9</v>
      </c>
      <c r="E35" s="94" t="s">
        <v>10</v>
      </c>
      <c r="F35" s="95"/>
      <c r="G35" s="46" t="s">
        <v>26</v>
      </c>
      <c r="H35" s="92" t="s">
        <v>12</v>
      </c>
      <c r="I35" s="93"/>
      <c r="J35" s="13"/>
      <c r="M35" s="26"/>
      <c r="N35" s="26"/>
      <c r="Q35" s="23"/>
      <c r="R35" s="23"/>
    </row>
    <row r="36" spans="1:20" ht="36" customHeight="1" thickTop="1">
      <c r="A36" s="2"/>
      <c r="B36" s="96"/>
      <c r="C36" s="47" t="s">
        <v>0</v>
      </c>
      <c r="D36" s="41">
        <f>IF(L37&gt;0,K37/L37,"")</f>
      </c>
      <c r="E36" s="78">
        <f>IF(P37&gt;0,O37/P37,"")</f>
      </c>
      <c r="F36" s="79"/>
      <c r="G36" s="39">
        <f>IF(T37&gt;0,S37/T37,"")</f>
      </c>
      <c r="H36" s="90" t="s">
        <v>31</v>
      </c>
      <c r="I36" s="91"/>
      <c r="J36" s="13"/>
      <c r="M36" s="23"/>
      <c r="N36" s="23"/>
      <c r="Q36" s="23"/>
      <c r="R36" s="23"/>
      <c r="S36" s="23"/>
      <c r="T36" s="23"/>
    </row>
    <row r="37" spans="1:22" ht="36" customHeight="1" thickBot="1">
      <c r="A37" s="2"/>
      <c r="B37" s="96"/>
      <c r="C37" s="48" t="s">
        <v>1</v>
      </c>
      <c r="D37" s="40">
        <f>IF(N37&gt;0,M37/N37,"")</f>
      </c>
      <c r="E37" s="80">
        <f>IF(R37&gt;0,Q37/R37,"")</f>
      </c>
      <c r="F37" s="81"/>
      <c r="G37" s="36">
        <f>IF(V37&gt;0,U37/V37,"")</f>
      </c>
      <c r="H37" s="92" t="s">
        <v>34</v>
      </c>
      <c r="I37" s="93"/>
      <c r="J37" s="13"/>
      <c r="K37" s="18">
        <f aca="true" t="shared" si="1" ref="K37:V37">SUM(K18:K35)</f>
        <v>0</v>
      </c>
      <c r="L37" s="18">
        <f t="shared" si="1"/>
        <v>0</v>
      </c>
      <c r="M37" s="18">
        <f t="shared" si="1"/>
        <v>0</v>
      </c>
      <c r="N37" s="18">
        <f t="shared" si="1"/>
        <v>0</v>
      </c>
      <c r="O37" s="18">
        <f t="shared" si="1"/>
        <v>0</v>
      </c>
      <c r="P37" s="18">
        <f t="shared" si="1"/>
        <v>0</v>
      </c>
      <c r="Q37" s="18">
        <f t="shared" si="1"/>
        <v>0</v>
      </c>
      <c r="R37" s="18">
        <f t="shared" si="1"/>
        <v>0</v>
      </c>
      <c r="S37" s="18">
        <f t="shared" si="1"/>
        <v>0</v>
      </c>
      <c r="T37" s="18">
        <f t="shared" si="1"/>
        <v>0</v>
      </c>
      <c r="U37" s="18">
        <f t="shared" si="1"/>
        <v>0</v>
      </c>
      <c r="V37" s="18">
        <f t="shared" si="1"/>
        <v>0</v>
      </c>
    </row>
    <row r="38" spans="1:19" ht="36" customHeight="1" thickBot="1" thickTop="1">
      <c r="A38" s="2"/>
      <c r="B38" s="96"/>
      <c r="C38" s="74" t="s">
        <v>27</v>
      </c>
      <c r="D38" s="74"/>
      <c r="E38" s="74"/>
      <c r="F38" s="74"/>
      <c r="G38" s="75"/>
      <c r="H38" s="37" t="s">
        <v>36</v>
      </c>
      <c r="I38" s="38" t="s">
        <v>35</v>
      </c>
      <c r="J38" s="13"/>
      <c r="K38" s="2"/>
      <c r="L38" s="2"/>
      <c r="M38" s="2"/>
      <c r="N38" s="2"/>
      <c r="O38" s="3"/>
      <c r="P38" s="2"/>
      <c r="Q38" s="2"/>
      <c r="R38" s="2"/>
      <c r="S38" s="2"/>
    </row>
    <row r="39" spans="1:19" ht="27.75" customHeight="1" thickTop="1">
      <c r="A39" s="2"/>
      <c r="B39" s="13"/>
      <c r="C39" s="13"/>
      <c r="D39" s="13"/>
      <c r="E39" s="13"/>
      <c r="F39" s="13"/>
      <c r="G39" s="45"/>
      <c r="H39" s="5"/>
      <c r="I39" s="5"/>
      <c r="J39" s="13"/>
      <c r="K39" s="2"/>
      <c r="L39" s="2"/>
      <c r="M39" s="2"/>
      <c r="N39" s="2"/>
      <c r="O39" s="2"/>
      <c r="P39" s="2"/>
      <c r="Q39" s="2"/>
      <c r="R39" s="2"/>
      <c r="S39" s="2"/>
    </row>
    <row r="40" spans="1:19" ht="13.5">
      <c r="A40" s="2"/>
      <c r="B40" s="13"/>
      <c r="C40" s="13"/>
      <c r="D40" s="13"/>
      <c r="E40" s="13"/>
      <c r="F40" s="13"/>
      <c r="G40" s="13"/>
      <c r="H40" s="13"/>
      <c r="I40" s="13"/>
      <c r="J40" s="13"/>
      <c r="K40" s="2"/>
      <c r="L40" s="2"/>
      <c r="M40" s="2"/>
      <c r="N40" s="2"/>
      <c r="O40" s="2"/>
      <c r="P40" s="2"/>
      <c r="Q40" s="2"/>
      <c r="R40" s="2"/>
      <c r="S40" s="2"/>
    </row>
    <row r="41" spans="1:19" ht="13.5">
      <c r="A41" s="2"/>
      <c r="B41" s="13"/>
      <c r="C41" s="13"/>
      <c r="D41" s="13"/>
      <c r="E41" s="13"/>
      <c r="F41" s="13"/>
      <c r="G41" s="13"/>
      <c r="H41" s="13"/>
      <c r="I41" s="13"/>
      <c r="J41" s="13"/>
      <c r="K41" s="2"/>
      <c r="L41" s="2"/>
      <c r="M41" s="2"/>
      <c r="N41" s="2"/>
      <c r="O41" s="2"/>
      <c r="P41" s="2"/>
      <c r="Q41" s="2"/>
      <c r="R41" s="2"/>
      <c r="S41" s="2"/>
    </row>
    <row r="42" spans="1:19" ht="13.5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2"/>
      <c r="L42" s="2"/>
      <c r="M42" s="2"/>
      <c r="N42" s="2"/>
      <c r="O42" s="2"/>
      <c r="P42" s="2"/>
      <c r="Q42" s="2"/>
      <c r="R42" s="2"/>
      <c r="S42" s="2"/>
    </row>
    <row r="43" spans="1:19" ht="13.5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2"/>
      <c r="L43" s="2"/>
      <c r="M43" s="2"/>
      <c r="N43" s="2"/>
      <c r="O43" s="2"/>
      <c r="P43" s="2"/>
      <c r="Q43" s="2"/>
      <c r="R43" s="2"/>
      <c r="S43" s="2"/>
    </row>
    <row r="44" spans="1:19" ht="13.5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2"/>
      <c r="L44" s="2"/>
      <c r="M44" s="2"/>
      <c r="N44" s="2"/>
      <c r="O44" s="2"/>
      <c r="P44" s="2"/>
      <c r="Q44" s="2"/>
      <c r="R44" s="2"/>
      <c r="S44" s="2"/>
    </row>
    <row r="45" spans="1:1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</sheetData>
  <sheetProtection sheet="1" objects="1" scenarios="1" formatCells="0" selectLockedCells="1"/>
  <mergeCells count="39">
    <mergeCell ref="B5:C5"/>
    <mergeCell ref="C6:E6"/>
    <mergeCell ref="B14:I14"/>
    <mergeCell ref="B13:I13"/>
    <mergeCell ref="B12:I12"/>
    <mergeCell ref="D4:E4"/>
    <mergeCell ref="B4:C4"/>
    <mergeCell ref="B8:I8"/>
    <mergeCell ref="B11:I11"/>
    <mergeCell ref="C7:E7"/>
    <mergeCell ref="B1:I1"/>
    <mergeCell ref="H5:I5"/>
    <mergeCell ref="H4:I4"/>
    <mergeCell ref="D16:E16"/>
    <mergeCell ref="B3:C3"/>
    <mergeCell ref="H6:I6"/>
    <mergeCell ref="B2:E2"/>
    <mergeCell ref="G2:I2"/>
    <mergeCell ref="D3:E3"/>
    <mergeCell ref="D5:E5"/>
    <mergeCell ref="D28:E28"/>
    <mergeCell ref="B16:C16"/>
    <mergeCell ref="D22:E22"/>
    <mergeCell ref="H36:I36"/>
    <mergeCell ref="H35:I35"/>
    <mergeCell ref="E35:F35"/>
    <mergeCell ref="B36:B38"/>
    <mergeCell ref="H37:I37"/>
    <mergeCell ref="H34:I34"/>
    <mergeCell ref="B10:I10"/>
    <mergeCell ref="B9:I9"/>
    <mergeCell ref="C38:G38"/>
    <mergeCell ref="E34:F34"/>
    <mergeCell ref="H7:I7"/>
    <mergeCell ref="E36:F36"/>
    <mergeCell ref="E37:F37"/>
    <mergeCell ref="B22:C22"/>
    <mergeCell ref="B28:C28"/>
    <mergeCell ref="B35:C35"/>
  </mergeCells>
  <printOptions/>
  <pageMargins left="0.39314960629921264" right="0.1931496062992126" top="0.51" bottom="0.47" header="0" footer="0"/>
  <pageSetup fitToHeight="1" fitToWidth="1" horizontalDpi="300" verticalDpi="300" orientation="landscape" paperSize="9" scale="4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YVES</cp:lastModifiedBy>
  <cp:lastPrinted>2023-10-23T08:45:12Z</cp:lastPrinted>
  <dcterms:created xsi:type="dcterms:W3CDTF">2019-06-12T07:17:29Z</dcterms:created>
  <dcterms:modified xsi:type="dcterms:W3CDTF">2023-10-23T08:49:48Z</dcterms:modified>
  <cp:category/>
  <cp:version/>
  <cp:contentType/>
  <cp:contentStatus/>
</cp:coreProperties>
</file>